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rozpis a tabulka 5 družstev" sheetId="1" r:id="rId1"/>
  </sheets>
  <definedNames/>
  <calcPr fullCalcOnLoad="1"/>
</workbook>
</file>

<file path=xl/sharedStrings.xml><?xml version="1.0" encoding="utf-8"?>
<sst xmlns="http://schemas.openxmlformats.org/spreadsheetml/2006/main" count="147" uniqueCount="43">
  <si>
    <t>:</t>
  </si>
  <si>
    <t>body</t>
  </si>
  <si>
    <t>pořadí</t>
  </si>
  <si>
    <t>Rozpis zápasů:</t>
  </si>
  <si>
    <t>od</t>
  </si>
  <si>
    <t>do</t>
  </si>
  <si>
    <t>Délka zápasu:</t>
  </si>
  <si>
    <t>Začátek turnaje:</t>
  </si>
  <si>
    <t>-</t>
  </si>
  <si>
    <t>(</t>
  </si>
  <si>
    <t>)</t>
  </si>
  <si>
    <t>1:</t>
  </si>
  <si>
    <t>2:</t>
  </si>
  <si>
    <t>3:</t>
  </si>
  <si>
    <t>4:</t>
  </si>
  <si>
    <t>5:</t>
  </si>
  <si>
    <t>skóre</t>
  </si>
  <si>
    <t xml:space="preserve">Celkem: </t>
  </si>
  <si>
    <t>x</t>
  </si>
  <si>
    <t>pro:</t>
  </si>
  <si>
    <t>Přestávka poločas:</t>
  </si>
  <si>
    <t>Družstva podle dojezdové vzdálenosti:</t>
  </si>
  <si>
    <t>5.</t>
  </si>
  <si>
    <t>1.</t>
  </si>
  <si>
    <t>2.</t>
  </si>
  <si>
    <t>3.</t>
  </si>
  <si>
    <t>4.</t>
  </si>
  <si>
    <t>místo:</t>
  </si>
  <si>
    <t>datum:</t>
  </si>
  <si>
    <t>Vyplňujte jen šedivě podbarvené buňky!!!!</t>
  </si>
  <si>
    <t>označení turnaje:</t>
  </si>
  <si>
    <t>kategorie:</t>
  </si>
  <si>
    <t>MLŽ</t>
  </si>
  <si>
    <t>poločas</t>
  </si>
  <si>
    <t>výsledek</t>
  </si>
  <si>
    <t>Družstvo A</t>
  </si>
  <si>
    <t>Družstvo B</t>
  </si>
  <si>
    <t>Družstvo C</t>
  </si>
  <si>
    <t>Družstvo D</t>
  </si>
  <si>
    <t>Družstvo E</t>
  </si>
  <si>
    <t>SH (sportovní hala) NEBO VH (venkovní hřiště) město</t>
  </si>
  <si>
    <t>Rozhodčí:</t>
  </si>
  <si>
    <r>
      <t xml:space="preserve">Zaslat na email SK LKSH: </t>
    </r>
    <r>
      <rPr>
        <sz val="16"/>
        <color indexed="48"/>
        <rFont val="Arial CE"/>
        <family val="0"/>
      </rPr>
      <t>holatko.josef@centrum.cz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</si>
</sst>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2">
    <font>
      <sz val="10"/>
      <name val="Arial CE"/>
      <family val="0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sz val="12"/>
      <name val="Arial CE"/>
      <family val="0"/>
    </font>
    <font>
      <b/>
      <i/>
      <sz val="12"/>
      <name val="Tahoma"/>
      <family val="2"/>
    </font>
    <font>
      <b/>
      <i/>
      <sz val="10"/>
      <name val="Tahoma"/>
      <family val="2"/>
    </font>
    <font>
      <sz val="12"/>
      <name val="Tahoma"/>
      <family val="2"/>
    </font>
    <font>
      <i/>
      <sz val="10"/>
      <name val="Arial CE"/>
      <family val="2"/>
    </font>
    <font>
      <sz val="8"/>
      <name val="Tahoma"/>
      <family val="2"/>
    </font>
    <font>
      <b/>
      <sz val="22"/>
      <color indexed="12"/>
      <name val="Tahoma"/>
      <family val="2"/>
    </font>
    <font>
      <b/>
      <sz val="16"/>
      <color indexed="12"/>
      <name val="Tahoma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4"/>
      <color indexed="12"/>
      <name val="Arial CE"/>
      <family val="0"/>
    </font>
    <font>
      <sz val="14"/>
      <color indexed="10"/>
      <name val="Arial CE"/>
      <family val="0"/>
    </font>
    <font>
      <sz val="16"/>
      <color indexed="10"/>
      <name val="Arial CE"/>
      <family val="0"/>
    </font>
    <font>
      <sz val="16"/>
      <color indexed="4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2" borderId="0" xfId="0" applyFont="1" applyFill="1" applyAlignment="1">
      <alignment/>
    </xf>
    <xf numFmtId="49" fontId="6" fillId="0" borderId="0" xfId="0" applyNumberFormat="1" applyFont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20" fontId="9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20" fontId="1" fillId="2" borderId="0" xfId="0" applyNumberFormat="1" applyFont="1" applyFill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4" fontId="1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4" fontId="2" fillId="0" borderId="0" xfId="0" applyNumberFormat="1" applyFont="1" applyAlignment="1">
      <alignment horizontal="left"/>
    </xf>
    <xf numFmtId="0" fontId="10" fillId="2" borderId="0" xfId="20" applyFont="1" applyFill="1">
      <alignment/>
      <protection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13" fillId="0" borderId="0" xfId="0" applyNumberFormat="1" applyFont="1" applyAlignment="1">
      <alignment horizontal="right" vertical="top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0" fontId="14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4" fontId="15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/>
    </xf>
    <xf numFmtId="20" fontId="1" fillId="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2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0"/>
  <sheetViews>
    <sheetView tabSelected="1" workbookViewId="0" topLeftCell="A4">
      <selection activeCell="B1" sqref="B1"/>
    </sheetView>
  </sheetViews>
  <sheetFormatPr defaultColWidth="9.00390625" defaultRowHeight="12.75"/>
  <cols>
    <col min="1" max="1" width="2.875" style="0" bestFit="1" customWidth="1"/>
    <col min="2" max="2" width="17.50390625" style="0" customWidth="1"/>
    <col min="3" max="3" width="7.875" style="0" bestFit="1" customWidth="1"/>
    <col min="4" max="4" width="13.50390625" style="0" bestFit="1" customWidth="1"/>
    <col min="5" max="5" width="2.875" style="1" customWidth="1"/>
    <col min="6" max="6" width="22.875" style="0" customWidth="1"/>
    <col min="7" max="7" width="1.625" style="0" bestFit="1" customWidth="1"/>
    <col min="8" max="8" width="2.625" style="1" customWidth="1"/>
    <col min="9" max="9" width="22.00390625" style="0" customWidth="1"/>
    <col min="10" max="10" width="1.875" style="0" bestFit="1" customWidth="1"/>
    <col min="11" max="11" width="5.00390625" style="0" bestFit="1" customWidth="1"/>
    <col min="12" max="12" width="1.625" style="0" bestFit="1" customWidth="1"/>
    <col min="13" max="13" width="5.00390625" style="0" bestFit="1" customWidth="1"/>
    <col min="14" max="14" width="2.375" style="0" customWidth="1"/>
    <col min="15" max="15" width="1.875" style="0" bestFit="1" customWidth="1"/>
    <col min="16" max="16" width="4.625" style="0" bestFit="1" customWidth="1"/>
    <col min="17" max="17" width="1.625" style="0" bestFit="1" customWidth="1"/>
    <col min="18" max="18" width="5.00390625" style="0" customWidth="1"/>
    <col min="19" max="19" width="1.4921875" style="0" bestFit="1" customWidth="1"/>
    <col min="20" max="20" width="1.875" style="0" customWidth="1"/>
    <col min="21" max="21" width="15.875" style="0" customWidth="1"/>
    <col min="22" max="22" width="5.50390625" style="0" bestFit="1" customWidth="1"/>
    <col min="23" max="23" width="3.00390625" style="0" bestFit="1" customWidth="1"/>
    <col min="24" max="25" width="5.50390625" style="0" bestFit="1" customWidth="1"/>
    <col min="26" max="26" width="3.00390625" style="0" bestFit="1" customWidth="1"/>
    <col min="27" max="28" width="5.50390625" style="0" bestFit="1" customWidth="1"/>
    <col min="29" max="29" width="2.875" style="0" bestFit="1" customWidth="1"/>
    <col min="30" max="30" width="5.50390625" style="0" bestFit="1" customWidth="1"/>
    <col min="31" max="31" width="6.50390625" style="0" bestFit="1" customWidth="1"/>
    <col min="32" max="32" width="2.875" style="0" bestFit="1" customWidth="1"/>
    <col min="33" max="34" width="5.50390625" style="0" bestFit="1" customWidth="1"/>
    <col min="35" max="35" width="3.00390625" style="0" bestFit="1" customWidth="1"/>
    <col min="36" max="36" width="5.50390625" style="0" bestFit="1" customWidth="1"/>
    <col min="37" max="37" width="7.00390625" style="0" bestFit="1" customWidth="1"/>
    <col min="38" max="38" width="1.875" style="0" bestFit="1" customWidth="1"/>
    <col min="39" max="39" width="7.00390625" style="0" bestFit="1" customWidth="1"/>
    <col min="40" max="40" width="12.00390625" style="0" bestFit="1" customWidth="1"/>
    <col min="41" max="41" width="11.375" style="0" customWidth="1"/>
    <col min="42" max="42" width="1.4921875" style="0" bestFit="1" customWidth="1"/>
  </cols>
  <sheetData>
    <row r="1" spans="2:6" ht="17.25">
      <c r="B1" s="70" t="s">
        <v>29</v>
      </c>
      <c r="C1" s="62"/>
      <c r="D1" s="62"/>
      <c r="E1" s="67"/>
      <c r="F1" s="61"/>
    </row>
    <row r="3" spans="2:9" ht="13.5">
      <c r="B3" s="5" t="s">
        <v>21</v>
      </c>
      <c r="D3" s="39"/>
      <c r="E3" s="40"/>
      <c r="F3" s="41"/>
      <c r="G3" s="41"/>
      <c r="H3" s="40"/>
      <c r="I3" s="41"/>
    </row>
    <row r="4" spans="1:71" ht="13.5">
      <c r="A4" s="12" t="s">
        <v>11</v>
      </c>
      <c r="B4" s="45" t="s">
        <v>35</v>
      </c>
      <c r="C4" s="3"/>
      <c r="D4" s="3"/>
      <c r="E4" s="4"/>
      <c r="F4" s="7"/>
      <c r="G4" s="2"/>
      <c r="H4" s="9" t="s">
        <v>7</v>
      </c>
      <c r="I4" s="38">
        <v>0.375</v>
      </c>
      <c r="J4" s="2"/>
      <c r="K4" s="2"/>
      <c r="L4" s="2"/>
      <c r="M4" s="2"/>
      <c r="N4" s="3"/>
      <c r="O4" s="3"/>
      <c r="P4" s="3" t="s">
        <v>19</v>
      </c>
      <c r="Q4" s="3"/>
      <c r="R4" s="64" t="s">
        <v>32</v>
      </c>
      <c r="S4" s="3"/>
      <c r="T4" s="3"/>
      <c r="U4" s="44" t="s">
        <v>41</v>
      </c>
      <c r="V4" s="7"/>
      <c r="W4" s="2"/>
      <c r="X4" s="9"/>
      <c r="Y4" s="9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3.5">
      <c r="A5" s="12" t="s">
        <v>12</v>
      </c>
      <c r="B5" s="45" t="s">
        <v>36</v>
      </c>
      <c r="C5" s="3"/>
      <c r="D5" s="3"/>
      <c r="E5" s="4"/>
      <c r="F5" s="8"/>
      <c r="G5" s="2"/>
      <c r="H5" s="9" t="s">
        <v>6</v>
      </c>
      <c r="I5" s="38">
        <v>0.027777777777777776</v>
      </c>
      <c r="J5" s="2"/>
      <c r="K5" s="2">
        <v>2</v>
      </c>
      <c r="L5" s="2" t="s">
        <v>18</v>
      </c>
      <c r="M5" s="42">
        <v>15</v>
      </c>
      <c r="N5" s="3"/>
      <c r="O5" s="3"/>
      <c r="P5" s="3"/>
      <c r="Q5" s="3"/>
      <c r="R5" s="3"/>
      <c r="S5" s="3"/>
      <c r="T5" s="3"/>
      <c r="U5" s="44" t="s">
        <v>23</v>
      </c>
      <c r="V5" s="7"/>
      <c r="W5" s="2"/>
      <c r="X5" s="9"/>
      <c r="Y5" s="9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3.5">
      <c r="A6" s="12" t="s">
        <v>13</v>
      </c>
      <c r="B6" s="45" t="s">
        <v>37</v>
      </c>
      <c r="C6" s="3"/>
      <c r="D6" s="3"/>
      <c r="E6" s="4"/>
      <c r="F6" s="73" t="s">
        <v>20</v>
      </c>
      <c r="G6" s="74"/>
      <c r="H6" s="74"/>
      <c r="I6" s="71">
        <v>0.003472222222222222</v>
      </c>
      <c r="J6" s="3"/>
      <c r="K6" s="3"/>
      <c r="L6" s="3"/>
      <c r="M6" s="55"/>
      <c r="N6" s="3"/>
      <c r="O6" s="3"/>
      <c r="P6" s="3"/>
      <c r="Q6" s="3"/>
      <c r="R6" s="3"/>
      <c r="S6" s="3"/>
      <c r="T6" s="3"/>
      <c r="U6" s="44" t="s">
        <v>24</v>
      </c>
      <c r="V6" s="7"/>
      <c r="W6" s="2"/>
      <c r="X6" s="9"/>
      <c r="Y6" s="9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</row>
    <row r="7" spans="1:71" ht="13.5">
      <c r="A7" s="12" t="s">
        <v>14</v>
      </c>
      <c r="B7" s="45" t="s">
        <v>38</v>
      </c>
      <c r="C7" s="3"/>
      <c r="D7" s="3"/>
      <c r="E7" s="4"/>
      <c r="N7" s="3"/>
      <c r="O7" s="3"/>
      <c r="P7" s="3"/>
      <c r="Q7" s="3"/>
      <c r="R7" s="3"/>
      <c r="S7" s="3"/>
      <c r="T7" s="3"/>
      <c r="U7" s="3" t="s">
        <v>25</v>
      </c>
      <c r="V7" s="7"/>
      <c r="W7" s="2"/>
      <c r="X7" s="9"/>
      <c r="Y7" s="9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1" ht="13.5">
      <c r="A8" s="12" t="s">
        <v>15</v>
      </c>
      <c r="B8" s="45" t="s">
        <v>39</v>
      </c>
      <c r="C8" s="3"/>
      <c r="D8" s="3"/>
      <c r="E8" s="4"/>
      <c r="N8" s="3"/>
      <c r="O8" s="3"/>
      <c r="P8" s="3"/>
      <c r="Q8" s="3"/>
      <c r="R8" s="3"/>
      <c r="S8" s="3"/>
      <c r="T8" s="3"/>
      <c r="U8" s="3"/>
      <c r="V8" s="7"/>
      <c r="W8" s="2"/>
      <c r="X8" s="9"/>
      <c r="Y8" s="9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1" ht="27">
      <c r="A9" s="12"/>
      <c r="B9" s="6"/>
      <c r="C9" s="7"/>
      <c r="D9" s="75" t="s">
        <v>31</v>
      </c>
      <c r="E9" s="75"/>
      <c r="F9" s="63"/>
      <c r="G9" s="64"/>
      <c r="H9" s="65"/>
      <c r="I9" s="6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1" ht="27">
      <c r="A10" s="12"/>
      <c r="B10" s="6"/>
      <c r="C10" s="75" t="s">
        <v>30</v>
      </c>
      <c r="D10" s="75"/>
      <c r="E10" s="75"/>
      <c r="F10" s="63"/>
      <c r="G10" s="64"/>
      <c r="H10" s="65"/>
      <c r="I10" s="6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1:71" ht="20.25">
      <c r="A11" s="7"/>
      <c r="B11" s="7"/>
      <c r="C11" s="7"/>
      <c r="D11" s="74" t="s">
        <v>28</v>
      </c>
      <c r="E11" s="74"/>
      <c r="F11" s="66"/>
      <c r="G11" s="61"/>
      <c r="H11" s="67"/>
      <c r="I11" s="61"/>
      <c r="N11" s="2"/>
      <c r="O11" s="2"/>
      <c r="P11" s="2"/>
      <c r="Q11" s="2"/>
      <c r="R11" s="2"/>
      <c r="S11" s="2"/>
      <c r="T11" s="7"/>
      <c r="U11" s="7"/>
      <c r="V11" s="7"/>
      <c r="W11" s="7"/>
      <c r="X11" s="7"/>
      <c r="Y11" s="7"/>
      <c r="Z11" s="7"/>
      <c r="AA11" s="7"/>
      <c r="AB11" s="2"/>
      <c r="AC11" s="2"/>
      <c r="AD11" s="2"/>
      <c r="AE11" s="2"/>
      <c r="AF11" s="2"/>
      <c r="AG11" s="2"/>
      <c r="AH11" s="2"/>
      <c r="AI11" s="11"/>
      <c r="AJ11" s="2"/>
      <c r="AK11" s="2"/>
      <c r="AL11" s="2"/>
      <c r="AM11" s="2"/>
      <c r="AN11" s="2"/>
      <c r="AO11" s="2"/>
      <c r="AP11" s="2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spans="1:71" s="1" customFormat="1" ht="17.25">
      <c r="A12" s="8"/>
      <c r="B12" s="8"/>
      <c r="C12" s="8"/>
      <c r="D12" s="75" t="s">
        <v>27</v>
      </c>
      <c r="E12" s="75"/>
      <c r="F12" s="69" t="s">
        <v>40</v>
      </c>
      <c r="G12" s="68"/>
      <c r="H12" s="68"/>
      <c r="I12" s="68"/>
      <c r="N12" s="2"/>
      <c r="O12" s="2"/>
      <c r="P12" s="2"/>
      <c r="Q12" s="2"/>
      <c r="R12" s="2"/>
      <c r="S12" s="2"/>
      <c r="T12" s="7"/>
      <c r="U12" s="7"/>
      <c r="V12" s="7"/>
      <c r="W12" s="7"/>
      <c r="X12" s="7"/>
      <c r="Y12" s="7"/>
      <c r="Z12" s="7"/>
      <c r="AA12" s="7"/>
      <c r="AB12" s="2"/>
      <c r="AC12" s="2"/>
      <c r="AD12" s="2"/>
      <c r="AE12" s="2"/>
      <c r="AF12" s="2"/>
      <c r="AG12" s="11"/>
      <c r="AH12" s="2"/>
      <c r="AI12" s="11"/>
      <c r="AJ12" s="2"/>
      <c r="AK12" s="2"/>
      <c r="AL12" s="2"/>
      <c r="AM12" s="2"/>
      <c r="AN12" s="11"/>
      <c r="AO12" s="2"/>
      <c r="AP12" s="2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</row>
    <row r="13" spans="1:71" s="1" customFormat="1" ht="12.75">
      <c r="A13" s="8"/>
      <c r="B13" s="8"/>
      <c r="C13" s="8"/>
      <c r="D13" s="8"/>
      <c r="E13" s="11"/>
      <c r="F13" s="9"/>
      <c r="G13" s="2"/>
      <c r="H13" s="11"/>
      <c r="I13" s="10"/>
      <c r="J13" s="2"/>
      <c r="K13" s="2"/>
      <c r="L13" s="2"/>
      <c r="M13" s="2"/>
      <c r="N13" s="2"/>
      <c r="O13" s="2"/>
      <c r="P13" s="2"/>
      <c r="Q13" s="2"/>
      <c r="R13" s="2"/>
      <c r="S13" s="2"/>
      <c r="T13" s="7"/>
      <c r="U13" s="7"/>
      <c r="V13" s="7"/>
      <c r="W13" s="7"/>
      <c r="X13" s="7"/>
      <c r="Y13" s="7"/>
      <c r="Z13" s="7"/>
      <c r="AA13" s="7"/>
      <c r="AB13" s="2"/>
      <c r="AC13" s="2"/>
      <c r="AD13" s="2"/>
      <c r="AE13" s="2"/>
      <c r="AF13" s="2"/>
      <c r="AG13" s="11"/>
      <c r="AH13" s="2"/>
      <c r="AI13" s="11"/>
      <c r="AJ13" s="2"/>
      <c r="AK13" s="2"/>
      <c r="AL13" s="2"/>
      <c r="AM13" s="2"/>
      <c r="AN13" s="11"/>
      <c r="AO13" s="2"/>
      <c r="AP13" s="2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</row>
    <row r="14" spans="1:71" ht="12.75">
      <c r="A14" s="2"/>
      <c r="B14" s="2"/>
      <c r="C14" s="2"/>
      <c r="D14" s="2"/>
      <c r="E14" s="9" t="s">
        <v>3</v>
      </c>
      <c r="F14" s="2"/>
      <c r="G14" s="2"/>
      <c r="H14" s="1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7"/>
      <c r="U14" s="7"/>
      <c r="V14" s="7"/>
      <c r="W14" s="7"/>
      <c r="X14" s="7"/>
      <c r="Y14" s="7"/>
      <c r="Z14" s="7"/>
      <c r="AA14" s="7"/>
      <c r="AB14" s="2"/>
      <c r="AC14" s="2"/>
      <c r="AD14" s="2"/>
      <c r="AE14" s="2"/>
      <c r="AF14" s="2"/>
      <c r="AG14" s="11"/>
      <c r="AH14" s="2"/>
      <c r="AI14" s="11"/>
      <c r="AJ14" s="2"/>
      <c r="AK14" s="2"/>
      <c r="AL14" s="2"/>
      <c r="AM14" s="2"/>
      <c r="AN14" s="11"/>
      <c r="AO14" s="2"/>
      <c r="AP14" s="2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</row>
    <row r="15" spans="1:71" ht="12.75">
      <c r="A15" s="7"/>
      <c r="B15" s="2"/>
      <c r="C15" s="9" t="s">
        <v>4</v>
      </c>
      <c r="D15" s="9" t="s">
        <v>5</v>
      </c>
      <c r="E15" s="11"/>
      <c r="F15" s="2"/>
      <c r="G15" s="2"/>
      <c r="H15" s="11"/>
      <c r="I15" s="2"/>
      <c r="J15" s="2"/>
      <c r="K15" s="72" t="s">
        <v>34</v>
      </c>
      <c r="L15" s="72"/>
      <c r="M15" s="72"/>
      <c r="N15" s="2"/>
      <c r="O15" s="2"/>
      <c r="P15" s="72" t="s">
        <v>33</v>
      </c>
      <c r="Q15" s="72"/>
      <c r="R15" s="72"/>
      <c r="S15" s="2"/>
      <c r="T15" s="7"/>
      <c r="U15" s="7"/>
      <c r="V15" s="7"/>
      <c r="W15" s="7"/>
      <c r="X15" s="7"/>
      <c r="Y15" s="7"/>
      <c r="Z15" s="7"/>
      <c r="AA15" s="7"/>
      <c r="AB15" s="2"/>
      <c r="AC15" s="2"/>
      <c r="AD15" s="2"/>
      <c r="AE15" s="2"/>
      <c r="AF15" s="2"/>
      <c r="AG15" s="11"/>
      <c r="AH15" s="2"/>
      <c r="AI15" s="11"/>
      <c r="AJ15" s="2"/>
      <c r="AK15" s="2"/>
      <c r="AL15" s="2"/>
      <c r="AM15" s="2"/>
      <c r="AN15" s="11"/>
      <c r="AO15" s="2"/>
      <c r="AP15" s="2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</row>
    <row r="16" spans="1:71" s="13" customFormat="1" ht="21.75" customHeight="1">
      <c r="A16" s="6"/>
      <c r="B16" s="60">
        <v>1</v>
      </c>
      <c r="C16" s="25">
        <f>+I4</f>
        <v>0.375</v>
      </c>
      <c r="D16" s="25">
        <f>I4+I5</f>
        <v>0.4027777777777778</v>
      </c>
      <c r="E16" s="56" t="s">
        <v>11</v>
      </c>
      <c r="F16" s="26" t="str">
        <f>+B4</f>
        <v>Družstvo A</v>
      </c>
      <c r="G16" s="29" t="s">
        <v>0</v>
      </c>
      <c r="H16" s="56" t="s">
        <v>12</v>
      </c>
      <c r="I16" s="26" t="str">
        <f>+B5</f>
        <v>Družstvo B</v>
      </c>
      <c r="J16" s="27" t="s">
        <v>8</v>
      </c>
      <c r="K16" s="28"/>
      <c r="L16" s="27" t="s">
        <v>0</v>
      </c>
      <c r="M16" s="28"/>
      <c r="N16" s="6"/>
      <c r="O16" s="6" t="s">
        <v>9</v>
      </c>
      <c r="P16" s="43"/>
      <c r="Q16" s="27" t="s">
        <v>0</v>
      </c>
      <c r="R16" s="43"/>
      <c r="S16" s="6" t="s">
        <v>10</v>
      </c>
      <c r="T16" s="37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6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</row>
    <row r="17" spans="1:71" s="13" customFormat="1" ht="21.75" customHeight="1" thickBot="1">
      <c r="A17" s="6"/>
      <c r="B17" s="60">
        <v>2</v>
      </c>
      <c r="C17" s="25">
        <f aca="true" t="shared" si="0" ref="C17:C25">+D16</f>
        <v>0.4027777777777778</v>
      </c>
      <c r="D17" s="25">
        <f aca="true" t="shared" si="1" ref="D17:D25">+D16+$I$5</f>
        <v>0.4305555555555556</v>
      </c>
      <c r="E17" s="56" t="s">
        <v>13</v>
      </c>
      <c r="F17" s="26" t="str">
        <f>+B6</f>
        <v>Družstvo C</v>
      </c>
      <c r="G17" s="29" t="s">
        <v>0</v>
      </c>
      <c r="H17" s="56" t="s">
        <v>14</v>
      </c>
      <c r="I17" s="26" t="str">
        <f>+B7</f>
        <v>Družstvo D</v>
      </c>
      <c r="J17" s="27" t="s">
        <v>8</v>
      </c>
      <c r="K17" s="28"/>
      <c r="L17" s="27" t="s">
        <v>0</v>
      </c>
      <c r="M17" s="28"/>
      <c r="N17" s="6"/>
      <c r="O17" s="6" t="s">
        <v>9</v>
      </c>
      <c r="P17" s="43"/>
      <c r="Q17" s="27" t="s">
        <v>0</v>
      </c>
      <c r="R17" s="43"/>
      <c r="S17" s="6" t="s">
        <v>10</v>
      </c>
      <c r="T17" s="35"/>
      <c r="U17" s="35"/>
      <c r="V17" s="37"/>
      <c r="W17" s="37" t="str">
        <f>+B4</f>
        <v>Družstvo A</v>
      </c>
      <c r="X17" s="37"/>
      <c r="Y17" s="37"/>
      <c r="Z17" s="37" t="str">
        <f>+B5</f>
        <v>Družstvo B</v>
      </c>
      <c r="AA17" s="37"/>
      <c r="AB17" s="37"/>
      <c r="AC17" s="37" t="str">
        <f>+B6</f>
        <v>Družstvo C</v>
      </c>
      <c r="AD17" s="37"/>
      <c r="AE17" s="37"/>
      <c r="AF17" s="37" t="str">
        <f>+B7</f>
        <v>Družstvo D</v>
      </c>
      <c r="AG17" s="37"/>
      <c r="AH17" s="37"/>
      <c r="AI17" s="37" t="str">
        <f>+B8</f>
        <v>Družstvo E</v>
      </c>
      <c r="AJ17" s="37"/>
      <c r="AK17" s="37"/>
      <c r="AL17" s="37" t="s">
        <v>16</v>
      </c>
      <c r="AM17" s="35"/>
      <c r="AN17" s="37" t="s">
        <v>1</v>
      </c>
      <c r="AO17" s="37" t="s">
        <v>2</v>
      </c>
      <c r="AP17" s="6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</row>
    <row r="18" spans="1:71" s="13" customFormat="1" ht="21.75" customHeight="1">
      <c r="A18" s="6"/>
      <c r="B18" s="60">
        <v>3</v>
      </c>
      <c r="C18" s="25">
        <f t="shared" si="0"/>
        <v>0.4305555555555556</v>
      </c>
      <c r="D18" s="25">
        <f t="shared" si="1"/>
        <v>0.45833333333333337</v>
      </c>
      <c r="E18" s="56" t="s">
        <v>12</v>
      </c>
      <c r="F18" s="26" t="str">
        <f>B5</f>
        <v>Družstvo B</v>
      </c>
      <c r="G18" s="29" t="s">
        <v>0</v>
      </c>
      <c r="H18" s="56" t="s">
        <v>15</v>
      </c>
      <c r="I18" s="26" t="str">
        <f>B8</f>
        <v>Družstvo E</v>
      </c>
      <c r="J18" s="27" t="s">
        <v>8</v>
      </c>
      <c r="K18" s="28"/>
      <c r="L18" s="27" t="s">
        <v>0</v>
      </c>
      <c r="M18" s="28"/>
      <c r="N18" s="6"/>
      <c r="O18" s="6" t="s">
        <v>9</v>
      </c>
      <c r="P18" s="43"/>
      <c r="Q18" s="27" t="s">
        <v>0</v>
      </c>
      <c r="R18" s="43"/>
      <c r="S18" s="6" t="s">
        <v>10</v>
      </c>
      <c r="T18" s="35"/>
      <c r="U18" s="14" t="str">
        <f>+B4</f>
        <v>Družstvo A</v>
      </c>
      <c r="V18" s="46"/>
      <c r="W18" s="47"/>
      <c r="X18" s="48"/>
      <c r="Y18" s="15">
        <f>K16</f>
        <v>0</v>
      </c>
      <c r="Z18" s="16" t="s">
        <v>0</v>
      </c>
      <c r="AA18" s="17">
        <f>+M16</f>
        <v>0</v>
      </c>
      <c r="AB18" s="15">
        <f>M19</f>
        <v>0</v>
      </c>
      <c r="AC18" s="16" t="s">
        <v>0</v>
      </c>
      <c r="AD18" s="17">
        <f>K19</f>
        <v>0</v>
      </c>
      <c r="AE18" s="15">
        <f>K22</f>
        <v>0</v>
      </c>
      <c r="AF18" s="16" t="s">
        <v>0</v>
      </c>
      <c r="AG18" s="17">
        <f>M22</f>
        <v>0</v>
      </c>
      <c r="AH18" s="15">
        <f>M25</f>
        <v>0</v>
      </c>
      <c r="AI18" s="16" t="s">
        <v>0</v>
      </c>
      <c r="AJ18" s="17">
        <f>K25</f>
        <v>0</v>
      </c>
      <c r="AK18" s="15">
        <f>+Y18+AB18+AE18+AH18</f>
        <v>0</v>
      </c>
      <c r="AL18" s="16" t="s">
        <v>0</v>
      </c>
      <c r="AM18" s="17">
        <f>+AA18+AD18+AG18+AJ18</f>
        <v>0</v>
      </c>
      <c r="AN18" s="30">
        <v>0</v>
      </c>
      <c r="AO18" s="30" t="s">
        <v>22</v>
      </c>
      <c r="AP18" s="6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</row>
    <row r="19" spans="1:71" s="13" customFormat="1" ht="21.75" customHeight="1">
      <c r="A19" s="6"/>
      <c r="B19" s="60">
        <v>4</v>
      </c>
      <c r="C19" s="25">
        <f t="shared" si="0"/>
        <v>0.45833333333333337</v>
      </c>
      <c r="D19" s="25">
        <f t="shared" si="1"/>
        <v>0.48611111111111116</v>
      </c>
      <c r="E19" s="56" t="s">
        <v>13</v>
      </c>
      <c r="F19" s="26" t="str">
        <f>B6</f>
        <v>Družstvo C</v>
      </c>
      <c r="G19" s="29" t="s">
        <v>0</v>
      </c>
      <c r="H19" s="56" t="s">
        <v>11</v>
      </c>
      <c r="I19" s="26" t="str">
        <f>B4</f>
        <v>Družstvo A</v>
      </c>
      <c r="J19" s="27" t="s">
        <v>8</v>
      </c>
      <c r="K19" s="28"/>
      <c r="L19" s="27" t="s">
        <v>0</v>
      </c>
      <c r="M19" s="28"/>
      <c r="N19" s="6"/>
      <c r="O19" s="6" t="s">
        <v>9</v>
      </c>
      <c r="P19" s="43"/>
      <c r="Q19" s="27" t="s">
        <v>0</v>
      </c>
      <c r="R19" s="43"/>
      <c r="S19" s="6" t="s">
        <v>10</v>
      </c>
      <c r="T19" s="35"/>
      <c r="U19" s="14" t="str">
        <f>+B5</f>
        <v>Družstvo B</v>
      </c>
      <c r="V19" s="18">
        <f>M16</f>
        <v>0</v>
      </c>
      <c r="W19" s="19" t="s">
        <v>0</v>
      </c>
      <c r="X19" s="20">
        <f>K16</f>
        <v>0</v>
      </c>
      <c r="Y19" s="49"/>
      <c r="Z19" s="50"/>
      <c r="AA19" s="51"/>
      <c r="AB19" s="18">
        <f>K21</f>
        <v>0</v>
      </c>
      <c r="AC19" s="19" t="s">
        <v>0</v>
      </c>
      <c r="AD19" s="20">
        <f>M21</f>
        <v>0</v>
      </c>
      <c r="AE19" s="18">
        <f>M24</f>
        <v>0</v>
      </c>
      <c r="AF19" s="19" t="s">
        <v>0</v>
      </c>
      <c r="AG19" s="20">
        <f>K24</f>
        <v>0</v>
      </c>
      <c r="AH19" s="18">
        <f>K18</f>
        <v>0</v>
      </c>
      <c r="AI19" s="19" t="s">
        <v>0</v>
      </c>
      <c r="AJ19" s="20">
        <f>M18</f>
        <v>0</v>
      </c>
      <c r="AK19" s="18">
        <f>+V19+AB19+AE19+AH19</f>
        <v>0</v>
      </c>
      <c r="AL19" s="19" t="s">
        <v>0</v>
      </c>
      <c r="AM19" s="20">
        <f>+X19+AD19+AG19+AJ19</f>
        <v>0</v>
      </c>
      <c r="AN19" s="31">
        <v>0</v>
      </c>
      <c r="AO19" s="31" t="s">
        <v>26</v>
      </c>
      <c r="AP19" s="6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</row>
    <row r="20" spans="1:71" s="13" customFormat="1" ht="21.75" customHeight="1">
      <c r="A20" s="6"/>
      <c r="B20" s="60">
        <v>5</v>
      </c>
      <c r="C20" s="25">
        <f t="shared" si="0"/>
        <v>0.48611111111111116</v>
      </c>
      <c r="D20" s="25">
        <f t="shared" si="1"/>
        <v>0.513888888888889</v>
      </c>
      <c r="E20" s="56" t="s">
        <v>14</v>
      </c>
      <c r="F20" s="26" t="str">
        <f>+B7</f>
        <v>Družstvo D</v>
      </c>
      <c r="G20" s="29" t="s">
        <v>0</v>
      </c>
      <c r="H20" s="56" t="s">
        <v>15</v>
      </c>
      <c r="I20" s="26" t="str">
        <f>+B8</f>
        <v>Družstvo E</v>
      </c>
      <c r="J20" s="27" t="s">
        <v>8</v>
      </c>
      <c r="K20" s="28"/>
      <c r="L20" s="27" t="s">
        <v>0</v>
      </c>
      <c r="M20" s="28"/>
      <c r="N20" s="6"/>
      <c r="O20" s="6" t="s">
        <v>9</v>
      </c>
      <c r="P20" s="43"/>
      <c r="Q20" s="27" t="s">
        <v>0</v>
      </c>
      <c r="R20" s="43"/>
      <c r="S20" s="6" t="s">
        <v>10</v>
      </c>
      <c r="T20" s="35"/>
      <c r="U20" s="14" t="str">
        <f>+B6</f>
        <v>Družstvo C</v>
      </c>
      <c r="V20" s="18">
        <f>K19</f>
        <v>0</v>
      </c>
      <c r="W20" s="19" t="s">
        <v>0</v>
      </c>
      <c r="X20" s="20">
        <f>M19</f>
        <v>0</v>
      </c>
      <c r="Y20" s="18">
        <f>M21</f>
        <v>0</v>
      </c>
      <c r="Z20" s="19" t="s">
        <v>0</v>
      </c>
      <c r="AA20" s="20">
        <f>K21</f>
        <v>0</v>
      </c>
      <c r="AB20" s="49"/>
      <c r="AC20" s="50"/>
      <c r="AD20" s="51"/>
      <c r="AE20" s="18">
        <f>K17</f>
        <v>0</v>
      </c>
      <c r="AF20" s="19" t="s">
        <v>0</v>
      </c>
      <c r="AG20" s="20">
        <f>M17</f>
        <v>0</v>
      </c>
      <c r="AH20" s="18">
        <f>M23</f>
        <v>0</v>
      </c>
      <c r="AI20" s="19" t="s">
        <v>0</v>
      </c>
      <c r="AJ20" s="20">
        <f>K23</f>
        <v>0</v>
      </c>
      <c r="AK20" s="18">
        <f>+V20+AE20+Y20+AH20</f>
        <v>0</v>
      </c>
      <c r="AL20" s="19" t="s">
        <v>0</v>
      </c>
      <c r="AM20" s="20">
        <f>+AA20+X20+AG20+AJ20</f>
        <v>0</v>
      </c>
      <c r="AN20" s="31">
        <v>0</v>
      </c>
      <c r="AO20" s="31" t="s">
        <v>24</v>
      </c>
      <c r="AP20" s="6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</row>
    <row r="21" spans="1:71" s="13" customFormat="1" ht="21.75" customHeight="1">
      <c r="A21" s="6"/>
      <c r="B21" s="60">
        <v>6</v>
      </c>
      <c r="C21" s="25">
        <f t="shared" si="0"/>
        <v>0.513888888888889</v>
      </c>
      <c r="D21" s="25">
        <f t="shared" si="1"/>
        <v>0.5416666666666667</v>
      </c>
      <c r="E21" s="56" t="s">
        <v>12</v>
      </c>
      <c r="F21" s="26" t="str">
        <f>B5</f>
        <v>Družstvo B</v>
      </c>
      <c r="G21" s="29" t="s">
        <v>0</v>
      </c>
      <c r="H21" s="56" t="s">
        <v>13</v>
      </c>
      <c r="I21" s="26" t="str">
        <f>+B6</f>
        <v>Družstvo C</v>
      </c>
      <c r="J21" s="27" t="s">
        <v>8</v>
      </c>
      <c r="K21" s="28"/>
      <c r="L21" s="27" t="s">
        <v>0</v>
      </c>
      <c r="M21" s="28"/>
      <c r="N21" s="6"/>
      <c r="O21" s="6" t="s">
        <v>9</v>
      </c>
      <c r="P21" s="43"/>
      <c r="Q21" s="27" t="s">
        <v>0</v>
      </c>
      <c r="R21" s="43"/>
      <c r="S21" s="6" t="s">
        <v>10</v>
      </c>
      <c r="T21" s="35"/>
      <c r="U21" s="14" t="str">
        <f>+B7</f>
        <v>Družstvo D</v>
      </c>
      <c r="V21" s="18">
        <f>M22</f>
        <v>0</v>
      </c>
      <c r="W21" s="19" t="s">
        <v>0</v>
      </c>
      <c r="X21" s="20">
        <f>K22</f>
        <v>0</v>
      </c>
      <c r="Y21" s="18">
        <f>K24</f>
        <v>0</v>
      </c>
      <c r="Z21" s="19" t="s">
        <v>0</v>
      </c>
      <c r="AA21" s="20">
        <f>M24</f>
        <v>0</v>
      </c>
      <c r="AB21" s="18">
        <f>M17</f>
        <v>0</v>
      </c>
      <c r="AC21" s="19" t="s">
        <v>0</v>
      </c>
      <c r="AD21" s="20">
        <f>K17</f>
        <v>0</v>
      </c>
      <c r="AE21" s="49"/>
      <c r="AF21" s="50"/>
      <c r="AG21" s="51"/>
      <c r="AH21" s="18">
        <f>K20</f>
        <v>0</v>
      </c>
      <c r="AI21" s="19" t="s">
        <v>0</v>
      </c>
      <c r="AJ21" s="20">
        <f>M20</f>
        <v>0</v>
      </c>
      <c r="AK21" s="18">
        <f>+Y21+AB21+V21+AH21</f>
        <v>0</v>
      </c>
      <c r="AL21" s="19" t="s">
        <v>0</v>
      </c>
      <c r="AM21" s="20">
        <f>+AA21+AD21+X21+AJ21</f>
        <v>0</v>
      </c>
      <c r="AN21" s="31">
        <v>0</v>
      </c>
      <c r="AO21" s="31" t="s">
        <v>25</v>
      </c>
      <c r="AP21" s="6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</row>
    <row r="22" spans="1:71" s="13" customFormat="1" ht="21.75" customHeight="1" thickBot="1">
      <c r="A22" s="6"/>
      <c r="B22" s="60">
        <v>7</v>
      </c>
      <c r="C22" s="25">
        <f t="shared" si="0"/>
        <v>0.5416666666666667</v>
      </c>
      <c r="D22" s="25">
        <f t="shared" si="1"/>
        <v>0.5694444444444445</v>
      </c>
      <c r="E22" s="56" t="s">
        <v>11</v>
      </c>
      <c r="F22" s="26" t="str">
        <f>B4</f>
        <v>Družstvo A</v>
      </c>
      <c r="G22" s="29" t="s">
        <v>0</v>
      </c>
      <c r="H22" s="56" t="s">
        <v>14</v>
      </c>
      <c r="I22" s="26" t="str">
        <f>+B7</f>
        <v>Družstvo D</v>
      </c>
      <c r="J22" s="27" t="s">
        <v>8</v>
      </c>
      <c r="K22" s="28"/>
      <c r="L22" s="27" t="s">
        <v>0</v>
      </c>
      <c r="M22" s="28"/>
      <c r="N22" s="6"/>
      <c r="O22" s="6" t="s">
        <v>9</v>
      </c>
      <c r="P22" s="43"/>
      <c r="Q22" s="27" t="s">
        <v>0</v>
      </c>
      <c r="R22" s="43"/>
      <c r="S22" s="6" t="s">
        <v>10</v>
      </c>
      <c r="T22" s="35"/>
      <c r="U22" s="14" t="str">
        <f>+B8</f>
        <v>Družstvo E</v>
      </c>
      <c r="V22" s="21">
        <f>K25</f>
        <v>0</v>
      </c>
      <c r="W22" s="22" t="s">
        <v>0</v>
      </c>
      <c r="X22" s="23">
        <f>M25</f>
        <v>0</v>
      </c>
      <c r="Y22" s="21">
        <f>M18</f>
        <v>0</v>
      </c>
      <c r="Z22" s="22" t="s">
        <v>0</v>
      </c>
      <c r="AA22" s="23">
        <f>K18</f>
        <v>0</v>
      </c>
      <c r="AB22" s="21">
        <f>K23</f>
        <v>0</v>
      </c>
      <c r="AC22" s="22" t="s">
        <v>0</v>
      </c>
      <c r="AD22" s="23">
        <f>M23</f>
        <v>0</v>
      </c>
      <c r="AE22" s="21">
        <f>M20</f>
        <v>0</v>
      </c>
      <c r="AF22" s="22" t="s">
        <v>0</v>
      </c>
      <c r="AG22" s="23">
        <f>K20</f>
        <v>0</v>
      </c>
      <c r="AH22" s="52"/>
      <c r="AI22" s="53"/>
      <c r="AJ22" s="54"/>
      <c r="AK22" s="21">
        <f>+Y22+AB22+AE22+V22</f>
        <v>0</v>
      </c>
      <c r="AL22" s="22" t="s">
        <v>0</v>
      </c>
      <c r="AM22" s="23">
        <f>+AA22+AD22+AG22+X22</f>
        <v>0</v>
      </c>
      <c r="AN22" s="32">
        <v>0</v>
      </c>
      <c r="AO22" s="32" t="s">
        <v>23</v>
      </c>
      <c r="AP22" s="6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</row>
    <row r="23" spans="1:71" s="13" customFormat="1" ht="21.75" customHeight="1">
      <c r="A23" s="6"/>
      <c r="B23" s="60">
        <v>8</v>
      </c>
      <c r="C23" s="25">
        <f t="shared" si="0"/>
        <v>0.5694444444444445</v>
      </c>
      <c r="D23" s="25">
        <f t="shared" si="1"/>
        <v>0.5972222222222223</v>
      </c>
      <c r="E23" s="56" t="s">
        <v>15</v>
      </c>
      <c r="F23" s="26" t="str">
        <f>B8</f>
        <v>Družstvo E</v>
      </c>
      <c r="G23" s="29" t="s">
        <v>0</v>
      </c>
      <c r="H23" s="56" t="s">
        <v>13</v>
      </c>
      <c r="I23" s="26" t="str">
        <f>B6</f>
        <v>Družstvo C</v>
      </c>
      <c r="J23" s="27" t="s">
        <v>8</v>
      </c>
      <c r="K23" s="28"/>
      <c r="L23" s="27" t="s">
        <v>0</v>
      </c>
      <c r="M23" s="28"/>
      <c r="N23" s="6"/>
      <c r="O23" s="6" t="s">
        <v>9</v>
      </c>
      <c r="P23" s="43"/>
      <c r="Q23" s="27" t="s">
        <v>0</v>
      </c>
      <c r="R23" s="43"/>
      <c r="S23" s="6" t="s">
        <v>10</v>
      </c>
      <c r="T23" s="35"/>
      <c r="U23" s="57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9"/>
      <c r="AI23" s="59"/>
      <c r="AJ23" s="59"/>
      <c r="AK23" s="58"/>
      <c r="AL23" s="58"/>
      <c r="AM23" s="58"/>
      <c r="AN23" s="58"/>
      <c r="AO23" s="58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</row>
    <row r="24" spans="1:71" s="13" customFormat="1" ht="21.75" customHeight="1">
      <c r="A24" s="6"/>
      <c r="B24" s="60">
        <v>9</v>
      </c>
      <c r="C24" s="25">
        <f t="shared" si="0"/>
        <v>0.5972222222222223</v>
      </c>
      <c r="D24" s="25">
        <f t="shared" si="1"/>
        <v>0.6250000000000001</v>
      </c>
      <c r="E24" s="56" t="s">
        <v>14</v>
      </c>
      <c r="F24" s="26" t="str">
        <f>+B7</f>
        <v>Družstvo D</v>
      </c>
      <c r="G24" s="29" t="s">
        <v>0</v>
      </c>
      <c r="H24" s="56" t="s">
        <v>12</v>
      </c>
      <c r="I24" s="26" t="str">
        <f>B5</f>
        <v>Družstvo B</v>
      </c>
      <c r="J24" s="27" t="s">
        <v>8</v>
      </c>
      <c r="K24" s="28"/>
      <c r="L24" s="27" t="s">
        <v>0</v>
      </c>
      <c r="M24" s="28"/>
      <c r="N24" s="6"/>
      <c r="O24" s="6" t="s">
        <v>9</v>
      </c>
      <c r="P24" s="43"/>
      <c r="Q24" s="27" t="s">
        <v>0</v>
      </c>
      <c r="R24" s="43"/>
      <c r="S24" s="6" t="s">
        <v>10</v>
      </c>
      <c r="T24" s="35"/>
      <c r="U24" s="6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33"/>
      <c r="AO24" s="6"/>
      <c r="AP24" s="6"/>
      <c r="AQ24" s="34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</row>
    <row r="25" spans="1:71" s="13" customFormat="1" ht="21.75" customHeight="1">
      <c r="A25" s="6"/>
      <c r="B25" s="60">
        <v>10</v>
      </c>
      <c r="C25" s="25">
        <f t="shared" si="0"/>
        <v>0.6250000000000001</v>
      </c>
      <c r="D25" s="25">
        <f t="shared" si="1"/>
        <v>0.6527777777777779</v>
      </c>
      <c r="E25" s="56" t="s">
        <v>15</v>
      </c>
      <c r="F25" s="26" t="str">
        <f>+B8</f>
        <v>Družstvo E</v>
      </c>
      <c r="G25" s="29" t="s">
        <v>0</v>
      </c>
      <c r="H25" s="56" t="s">
        <v>11</v>
      </c>
      <c r="I25" s="26" t="str">
        <f>B4</f>
        <v>Družstvo A</v>
      </c>
      <c r="J25" s="27" t="s">
        <v>8</v>
      </c>
      <c r="K25" s="28"/>
      <c r="L25" s="27" t="s">
        <v>0</v>
      </c>
      <c r="M25" s="28"/>
      <c r="N25" s="6"/>
      <c r="O25" s="6" t="s">
        <v>9</v>
      </c>
      <c r="P25" s="43"/>
      <c r="Q25" s="27" t="s">
        <v>0</v>
      </c>
      <c r="R25" s="43"/>
      <c r="S25" s="6" t="s">
        <v>10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</row>
    <row r="26" spans="1:71" ht="15">
      <c r="A26" s="7"/>
      <c r="B26" s="7"/>
      <c r="C26" s="35" t="s">
        <v>17</v>
      </c>
      <c r="D26" s="36">
        <f>D25-C16</f>
        <v>0.2777777777777779</v>
      </c>
      <c r="E26" s="8"/>
      <c r="F26" s="7"/>
      <c r="G26" s="7"/>
      <c r="H26" s="8"/>
      <c r="I26" s="7"/>
      <c r="J26" s="7"/>
      <c r="K26" s="7"/>
      <c r="L26" s="11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  <c r="X26" s="2"/>
      <c r="Y26" s="2"/>
      <c r="Z26" s="10"/>
      <c r="AA26" s="10"/>
      <c r="AB26" s="2"/>
      <c r="AC26" s="2"/>
      <c r="AD26" s="2"/>
      <c r="AE26" s="2"/>
      <c r="AF26" s="2"/>
      <c r="AG26" s="11"/>
      <c r="AH26" s="2"/>
      <c r="AI26" s="11"/>
      <c r="AJ26" s="2"/>
      <c r="AK26" s="2"/>
      <c r="AL26" s="2"/>
      <c r="AM26" s="2"/>
      <c r="AN26" s="11"/>
      <c r="AO26" s="2"/>
      <c r="AP26" s="2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2.75">
      <c r="A27" s="7"/>
      <c r="B27" s="7"/>
      <c r="C27" s="7"/>
      <c r="D27" s="7"/>
      <c r="E27" s="8"/>
      <c r="F27" s="7"/>
      <c r="G27" s="7"/>
      <c r="H27" s="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2"/>
      <c r="Z27" s="10"/>
      <c r="AA27" s="10"/>
      <c r="AB27" s="2"/>
      <c r="AC27" s="2"/>
      <c r="AD27" s="2"/>
      <c r="AE27" s="2"/>
      <c r="AF27" s="2"/>
      <c r="AG27" s="11"/>
      <c r="AH27" s="2"/>
      <c r="AI27" s="11"/>
      <c r="AJ27" s="2"/>
      <c r="AK27" s="2"/>
      <c r="AL27" s="2"/>
      <c r="AM27" s="2"/>
      <c r="AN27" s="11"/>
      <c r="AO27" s="2"/>
      <c r="AP27" s="2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</row>
    <row r="28" spans="1:71" ht="20.25">
      <c r="A28" s="7"/>
      <c r="B28" s="76" t="s">
        <v>42</v>
      </c>
      <c r="C28" s="7"/>
      <c r="D28" s="7"/>
      <c r="E28" s="8"/>
      <c r="F28" s="7"/>
      <c r="G28" s="7"/>
      <c r="H28" s="8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71" ht="12.75">
      <c r="A29" s="7"/>
      <c r="B29" s="7"/>
      <c r="C29" s="7"/>
      <c r="D29" s="7"/>
      <c r="E29" s="8"/>
      <c r="F29" s="7"/>
      <c r="G29" s="7"/>
      <c r="H29" s="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</row>
    <row r="30" spans="1:71" ht="12.75">
      <c r="A30" s="7"/>
      <c r="B30" s="7"/>
      <c r="C30" s="7"/>
      <c r="D30" s="7"/>
      <c r="E30" s="8"/>
      <c r="F30" s="7"/>
      <c r="G30" s="7"/>
      <c r="H30" s="8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</row>
    <row r="31" spans="1:71" ht="12.75">
      <c r="A31" s="7"/>
      <c r="B31" s="7"/>
      <c r="C31" s="7"/>
      <c r="D31" s="7"/>
      <c r="E31" s="8"/>
      <c r="F31" s="7"/>
      <c r="G31" s="7"/>
      <c r="H31" s="8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</row>
    <row r="32" spans="1:71" ht="12.75">
      <c r="A32" s="7"/>
      <c r="B32" s="7"/>
      <c r="C32" s="7"/>
      <c r="D32" s="7"/>
      <c r="E32" s="8"/>
      <c r="F32" s="7"/>
      <c r="G32" s="7"/>
      <c r="H32" s="8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</row>
    <row r="33" spans="1:71" ht="12.75">
      <c r="A33" s="7"/>
      <c r="B33" s="7"/>
      <c r="C33" s="7"/>
      <c r="D33" s="7"/>
      <c r="E33" s="8"/>
      <c r="F33" s="7"/>
      <c r="G33" s="7"/>
      <c r="H33" s="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</row>
    <row r="34" spans="1:71" ht="12.75">
      <c r="A34" s="7"/>
      <c r="B34" s="7"/>
      <c r="C34" s="7"/>
      <c r="D34" s="7"/>
      <c r="E34" s="8"/>
      <c r="F34" s="7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</row>
    <row r="35" spans="1:71" ht="12.75">
      <c r="A35" s="7"/>
      <c r="B35" s="7"/>
      <c r="C35" s="7"/>
      <c r="D35" s="7"/>
      <c r="E35" s="8"/>
      <c r="F35" s="7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</row>
    <row r="36" spans="1:71" ht="12.75">
      <c r="A36" s="7"/>
      <c r="B36" s="7"/>
      <c r="C36" s="7"/>
      <c r="D36" s="7"/>
      <c r="E36" s="8"/>
      <c r="F36" s="7"/>
      <c r="G36" s="7"/>
      <c r="H36" s="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</row>
    <row r="37" spans="1:71" ht="12.75">
      <c r="A37" s="7"/>
      <c r="B37" s="7"/>
      <c r="C37" s="7"/>
      <c r="D37" s="7"/>
      <c r="E37" s="8"/>
      <c r="F37" s="7"/>
      <c r="G37" s="7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</row>
    <row r="38" spans="1:71" ht="12.75">
      <c r="A38" s="7"/>
      <c r="B38" s="7"/>
      <c r="C38" s="7"/>
      <c r="D38" s="7"/>
      <c r="E38" s="8"/>
      <c r="F38" s="7"/>
      <c r="G38" s="7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</row>
    <row r="39" spans="1:71" ht="12.75">
      <c r="A39" s="7"/>
      <c r="B39" s="7"/>
      <c r="C39" s="7"/>
      <c r="D39" s="7"/>
      <c r="E39" s="8"/>
      <c r="F39" s="7"/>
      <c r="G39" s="7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spans="1:71" ht="12.75">
      <c r="A40" s="7"/>
      <c r="B40" s="7"/>
      <c r="C40" s="7"/>
      <c r="D40" s="7"/>
      <c r="E40" s="8"/>
      <c r="F40" s="7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</row>
    <row r="41" spans="1:71" ht="12.75">
      <c r="A41" s="7"/>
      <c r="B41" s="7"/>
      <c r="C41" s="7"/>
      <c r="D41" s="7"/>
      <c r="E41" s="8"/>
      <c r="F41" s="7"/>
      <c r="G41" s="7"/>
      <c r="H41" s="8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</row>
    <row r="42" spans="1:71" ht="12.75">
      <c r="A42" s="7"/>
      <c r="B42" s="7"/>
      <c r="C42" s="7"/>
      <c r="D42" s="7"/>
      <c r="E42" s="8"/>
      <c r="F42" s="7"/>
      <c r="G42" s="7"/>
      <c r="H42" s="8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</row>
    <row r="43" spans="1:71" ht="12.75">
      <c r="A43" s="7"/>
      <c r="B43" s="7"/>
      <c r="C43" s="7"/>
      <c r="D43" s="7"/>
      <c r="E43" s="8"/>
      <c r="F43" s="7"/>
      <c r="G43" s="7"/>
      <c r="H43" s="8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</row>
    <row r="44" spans="1:71" ht="12.75">
      <c r="A44" s="7"/>
      <c r="B44" s="7"/>
      <c r="C44" s="7"/>
      <c r="D44" s="7"/>
      <c r="E44" s="8"/>
      <c r="F44" s="7"/>
      <c r="G44" s="7"/>
      <c r="H44" s="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</row>
    <row r="45" spans="1:71" ht="12.75">
      <c r="A45" s="7"/>
      <c r="B45" s="7"/>
      <c r="C45" s="7"/>
      <c r="D45" s="7"/>
      <c r="E45" s="8"/>
      <c r="F45" s="7"/>
      <c r="G45" s="7"/>
      <c r="H45" s="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</row>
    <row r="46" spans="1:71" ht="12.75">
      <c r="A46" s="7"/>
      <c r="B46" s="7"/>
      <c r="C46" s="7"/>
      <c r="D46" s="7"/>
      <c r="E46" s="8"/>
      <c r="F46" s="7"/>
      <c r="G46" s="7"/>
      <c r="H46" s="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spans="1:71" ht="12.75">
      <c r="A47" s="7"/>
      <c r="B47" s="7"/>
      <c r="C47" s="7"/>
      <c r="D47" s="7"/>
      <c r="E47" s="8"/>
      <c r="F47" s="7"/>
      <c r="G47" s="7"/>
      <c r="H47" s="8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spans="1:71" ht="12.75">
      <c r="A48" s="7"/>
      <c r="B48" s="7"/>
      <c r="C48" s="7"/>
      <c r="D48" s="7"/>
      <c r="E48" s="8"/>
      <c r="F48" s="7"/>
      <c r="G48" s="7"/>
      <c r="H48" s="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</row>
    <row r="49" spans="1:71" ht="12.75">
      <c r="A49" s="7"/>
      <c r="B49" s="7"/>
      <c r="C49" s="7"/>
      <c r="D49" s="7"/>
      <c r="E49" s="8"/>
      <c r="F49" s="7"/>
      <c r="G49" s="7"/>
      <c r="H49" s="8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0" spans="1:71" ht="12.75">
      <c r="A50" s="7"/>
      <c r="B50" s="7"/>
      <c r="C50" s="7"/>
      <c r="D50" s="7"/>
      <c r="E50" s="8"/>
      <c r="F50" s="7"/>
      <c r="G50" s="7"/>
      <c r="H50" s="8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</row>
  </sheetData>
  <mergeCells count="7">
    <mergeCell ref="P15:R15"/>
    <mergeCell ref="K15:M15"/>
    <mergeCell ref="F6:H6"/>
    <mergeCell ref="D12:E12"/>
    <mergeCell ref="D11:E11"/>
    <mergeCell ref="D9:E9"/>
    <mergeCell ref="C10:E10"/>
  </mergeCells>
  <printOptions/>
  <pageMargins left="0.75" right="0.75" top="1" bottom="1" header="0.4921259845" footer="0.4921259845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DIAMO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slezak</dc:creator>
  <cp:keywords/>
  <dc:description/>
  <cp:lastModifiedBy>Roman Ilek</cp:lastModifiedBy>
  <cp:lastPrinted>2005-11-07T12:21:46Z</cp:lastPrinted>
  <dcterms:created xsi:type="dcterms:W3CDTF">2003-06-10T12:21:02Z</dcterms:created>
  <dcterms:modified xsi:type="dcterms:W3CDTF">2013-10-01T17:12:06Z</dcterms:modified>
  <cp:category/>
  <cp:version/>
  <cp:contentType/>
  <cp:contentStatus/>
</cp:coreProperties>
</file>